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urnen\"/>
    </mc:Choice>
  </mc:AlternateContent>
  <bookViews>
    <workbookView xWindow="0" yWindow="0" windowWidth="57600" windowHeight="11430"/>
  </bookViews>
  <sheets>
    <sheet name="Abrechnungsbogen" sheetId="1" r:id="rId1"/>
    <sheet name="Hilfstabelle" sheetId="2" state="hidden" r:id="rId2"/>
  </sheets>
  <definedNames>
    <definedName name="_xlnm.Print_Area" localSheetId="0">Abrechnungsbogen!$A$1:$H$57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4" i="1"/>
  <c r="E1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0" i="1"/>
  <c r="H45" i="1" l="1"/>
  <c r="D45" i="1"/>
  <c r="H46" i="1" l="1"/>
  <c r="H48" i="1" s="1"/>
  <c r="G9" i="1"/>
</calcChain>
</file>

<file path=xl/sharedStrings.xml><?xml version="1.0" encoding="utf-8"?>
<sst xmlns="http://schemas.openxmlformats.org/spreadsheetml/2006/main" count="50" uniqueCount="42">
  <si>
    <t>Datum</t>
  </si>
  <si>
    <t>Uhrzeit</t>
  </si>
  <si>
    <t>von</t>
  </si>
  <si>
    <t>bis</t>
  </si>
  <si>
    <t>Dauer</t>
  </si>
  <si>
    <t>TuS Reichenbach 1908 e.V.</t>
  </si>
  <si>
    <t>Gruppe</t>
  </si>
  <si>
    <t>Zeitraum</t>
  </si>
  <si>
    <t>Jahr</t>
  </si>
  <si>
    <t>Eltern-Kind-Turnen</t>
  </si>
  <si>
    <t>Erlebnisturnen 1</t>
  </si>
  <si>
    <t>Erlebnisturnen 2</t>
  </si>
  <si>
    <t>Erlebnisturnen 3</t>
  </si>
  <si>
    <t>Allgemeines Gerätturnen</t>
  </si>
  <si>
    <t>Kunstturnen weiblich</t>
  </si>
  <si>
    <t>FitKids</t>
  </si>
  <si>
    <t>Rope-Skipping</t>
  </si>
  <si>
    <t>Einrad</t>
  </si>
  <si>
    <t>Seniorinnen Gymnastik/Tanz</t>
  </si>
  <si>
    <t>Seniorinnen 60+</t>
  </si>
  <si>
    <t>Männergymnastik</t>
  </si>
  <si>
    <t>Volleyball</t>
  </si>
  <si>
    <t>Smovey Outdoor</t>
  </si>
  <si>
    <t>Fitness für Frauen</t>
  </si>
  <si>
    <t>Powerfrauen</t>
  </si>
  <si>
    <t>Seniorengymnastik/Faustball</t>
  </si>
  <si>
    <t>Rope-Skipping Freestyle</t>
  </si>
  <si>
    <t>Trainerlizenz: j/n</t>
  </si>
  <si>
    <t>ja</t>
  </si>
  <si>
    <t>nein</t>
  </si>
  <si>
    <t>Summe</t>
  </si>
  <si>
    <t>Stunden gesamt</t>
  </si>
  <si>
    <t>Bankverbindung</t>
  </si>
  <si>
    <t>Kontoinhaber</t>
  </si>
  <si>
    <t>IBAN</t>
  </si>
  <si>
    <t>Bank</t>
  </si>
  <si>
    <t>gebucht am:</t>
  </si>
  <si>
    <r>
      <t>z.B. '</t>
    </r>
    <r>
      <rPr>
        <b/>
        <sz val="11"/>
        <color theme="1"/>
        <rFont val="Calibri"/>
        <family val="2"/>
        <scheme val="minor"/>
      </rPr>
      <t>Januar - Juli</t>
    </r>
    <r>
      <rPr>
        <sz val="11"/>
        <color theme="1"/>
        <rFont val="Calibri"/>
        <family val="2"/>
        <scheme val="minor"/>
      </rPr>
      <t>' eintragen</t>
    </r>
  </si>
  <si>
    <t>ÜL-/Trainervergütung   |   Überweisungsbetrag</t>
  </si>
  <si>
    <t>Beispiel:</t>
  </si>
  <si>
    <t>Trainer-/ Übungsleiterabrechnung</t>
  </si>
  <si>
    <t>Name, 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</si>
</sst>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\ dd/mm/yyyy"/>
    <numFmt numFmtId="165" formatCode="h:mm;@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Alignment="1" applyProtection="1"/>
    <xf numFmtId="166" fontId="0" fillId="3" borderId="0" xfId="0" applyNumberFormat="1" applyFill="1" applyBorder="1" applyProtection="1"/>
    <xf numFmtId="0" fontId="5" fillId="3" borderId="0" xfId="0" applyFont="1" applyFill="1" applyBorder="1" applyProtection="1"/>
    <xf numFmtId="0" fontId="5" fillId="3" borderId="0" xfId="0" applyFont="1" applyFill="1" applyProtection="1"/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2" fontId="5" fillId="3" borderId="6" xfId="0" applyNumberFormat="1" applyFont="1" applyFill="1" applyBorder="1" applyProtection="1"/>
    <xf numFmtId="2" fontId="5" fillId="3" borderId="23" xfId="0" applyNumberFormat="1" applyFont="1" applyFill="1" applyBorder="1" applyProtection="1"/>
    <xf numFmtId="2" fontId="5" fillId="3" borderId="4" xfId="0" applyNumberFormat="1" applyFont="1" applyFill="1" applyBorder="1" applyProtection="1"/>
    <xf numFmtId="2" fontId="5" fillId="3" borderId="25" xfId="0" applyNumberFormat="1" applyFont="1" applyFill="1" applyBorder="1" applyProtection="1"/>
    <xf numFmtId="2" fontId="5" fillId="3" borderId="22" xfId="0" applyNumberFormat="1" applyFont="1" applyFill="1" applyBorder="1" applyProtection="1"/>
    <xf numFmtId="2" fontId="5" fillId="3" borderId="28" xfId="0" applyNumberFormat="1" applyFont="1" applyFill="1" applyBorder="1" applyProtection="1"/>
    <xf numFmtId="2" fontId="5" fillId="3" borderId="0" xfId="0" applyNumberFormat="1" applyFont="1" applyFill="1" applyBorder="1" applyProtection="1"/>
    <xf numFmtId="2" fontId="5" fillId="3" borderId="0" xfId="0" applyNumberFormat="1" applyFont="1" applyFill="1" applyProtection="1"/>
    <xf numFmtId="0" fontId="4" fillId="3" borderId="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66" fontId="4" fillId="3" borderId="29" xfId="0" applyNumberFormat="1" applyFont="1" applyFill="1" applyBorder="1" applyProtection="1"/>
    <xf numFmtId="166" fontId="5" fillId="3" borderId="0" xfId="0" applyNumberFormat="1" applyFont="1" applyFill="1" applyProtection="1"/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/>
    </xf>
    <xf numFmtId="165" fontId="5" fillId="3" borderId="5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164" fontId="5" fillId="3" borderId="8" xfId="0" applyNumberFormat="1" applyFont="1" applyFill="1" applyBorder="1" applyProtection="1">
      <protection locked="0"/>
    </xf>
    <xf numFmtId="164" fontId="5" fillId="3" borderId="3" xfId="0" applyNumberFormat="1" applyFont="1" applyFill="1" applyBorder="1" applyProtection="1">
      <protection locked="0"/>
    </xf>
    <xf numFmtId="164" fontId="5" fillId="3" borderId="24" xfId="0" applyNumberFormat="1" applyFont="1" applyFill="1" applyBorder="1" applyProtection="1">
      <protection locked="0"/>
    </xf>
    <xf numFmtId="164" fontId="5" fillId="3" borderId="26" xfId="0" applyNumberFormat="1" applyFont="1" applyFill="1" applyBorder="1" applyProtection="1">
      <protection locked="0"/>
    </xf>
    <xf numFmtId="164" fontId="5" fillId="3" borderId="2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vertical="top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left"/>
    </xf>
    <xf numFmtId="0" fontId="4" fillId="3" borderId="29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14" fontId="4" fillId="3" borderId="19" xfId="0" applyNumberFormat="1" applyFont="1" applyFill="1" applyBorder="1" applyAlignment="1" applyProtection="1">
      <alignment horizontal="center" vertical="center"/>
    </xf>
    <xf numFmtId="14" fontId="4" fillId="3" borderId="9" xfId="0" applyNumberFormat="1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right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164" fontId="4" fillId="3" borderId="5" xfId="0" applyNumberFormat="1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14" fontId="4" fillId="3" borderId="31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Protection="1">
      <protection locked="0"/>
    </xf>
    <xf numFmtId="164" fontId="5" fillId="3" borderId="32" xfId="0" applyNumberFormat="1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164" fontId="4" fillId="3" borderId="2" xfId="0" applyNumberFormat="1" applyFont="1" applyFill="1" applyBorder="1" applyAlignment="1" applyProtection="1">
      <alignment horizontal="left"/>
    </xf>
    <xf numFmtId="164" fontId="4" fillId="3" borderId="34" xfId="0" applyNumberFormat="1" applyFont="1" applyFill="1" applyBorder="1" applyAlignment="1" applyProtection="1">
      <alignment horizontal="left"/>
    </xf>
    <xf numFmtId="0" fontId="5" fillId="3" borderId="35" xfId="0" applyFont="1" applyFill="1" applyBorder="1" applyProtection="1"/>
    <xf numFmtId="0" fontId="5" fillId="3" borderId="36" xfId="0" applyFont="1" applyFill="1" applyBorder="1" applyProtection="1"/>
    <xf numFmtId="0" fontId="5" fillId="3" borderId="29" xfId="0" applyFont="1" applyFill="1" applyBorder="1" applyProtection="1"/>
    <xf numFmtId="0" fontId="5" fillId="3" borderId="37" xfId="0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790576</xdr:colOff>
      <xdr:row>2</xdr:row>
      <xdr:rowOff>142875</xdr:rowOff>
    </xdr:from>
    <xdr:to>
      <xdr:col>6</xdr:col>
      <xdr:colOff>495301</xdr:colOff>
      <xdr:row>8</xdr:row>
      <xdr:rowOff>171193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1" y="523875"/>
          <a:ext cx="1333500" cy="117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B7" sqref="B7:D7"/>
    </sheetView>
  </sheetViews>
  <sheetFormatPr baseColWidth="10" defaultRowHeight="15" x14ac:dyDescent="0.25"/>
  <cols>
    <col min="1" max="1" width="15.7109375" style="1" customWidth="1"/>
    <col min="2" max="4" width="8.7109375" style="1" customWidth="1"/>
    <col min="5" max="5" width="15.7109375" style="1" customWidth="1"/>
    <col min="6" max="8" width="8.7109375" style="1" customWidth="1"/>
    <col min="9" max="16384" width="11.42578125" style="1"/>
  </cols>
  <sheetData>
    <row r="1" spans="1:8" ht="15" customHeight="1" x14ac:dyDescent="0.25">
      <c r="A1" s="40" t="s">
        <v>40</v>
      </c>
      <c r="B1" s="40"/>
      <c r="C1" s="40"/>
      <c r="D1" s="40"/>
      <c r="E1" s="39" t="s">
        <v>5</v>
      </c>
      <c r="F1" s="39"/>
      <c r="G1" s="39"/>
      <c r="H1" s="39"/>
    </row>
    <row r="2" spans="1:8" ht="15" customHeight="1" x14ac:dyDescent="0.25">
      <c r="A2" s="40"/>
      <c r="B2" s="40"/>
      <c r="C2" s="40"/>
      <c r="D2" s="40"/>
      <c r="E2" s="39"/>
      <c r="F2" s="39"/>
      <c r="G2" s="39"/>
      <c r="H2" s="39"/>
    </row>
    <row r="3" spans="1:8" ht="15" customHeight="1" x14ac:dyDescent="0.25">
      <c r="A3" s="40"/>
      <c r="B3" s="40"/>
      <c r="C3" s="40"/>
      <c r="D3" s="40"/>
      <c r="E3" s="39"/>
      <c r="F3" s="39"/>
      <c r="G3" s="39"/>
      <c r="H3" s="39"/>
    </row>
    <row r="4" spans="1:8" ht="15" customHeight="1" x14ac:dyDescent="0.25">
      <c r="A4" s="40"/>
      <c r="B4" s="40"/>
      <c r="C4" s="40"/>
      <c r="D4" s="40"/>
      <c r="E4" s="39"/>
      <c r="F4" s="39"/>
      <c r="G4" s="39"/>
      <c r="H4" s="39"/>
    </row>
    <row r="5" spans="1:8" x14ac:dyDescent="0.25">
      <c r="A5" s="2"/>
      <c r="B5" s="2"/>
      <c r="C5" s="2"/>
      <c r="D5" s="2"/>
      <c r="E5" s="2"/>
      <c r="F5" s="2"/>
    </row>
    <row r="6" spans="1:8" x14ac:dyDescent="0.25">
      <c r="A6" s="2"/>
      <c r="B6" s="2"/>
      <c r="C6" s="2"/>
      <c r="D6" s="2"/>
      <c r="E6" s="2"/>
      <c r="F6" s="2"/>
    </row>
    <row r="7" spans="1:8" x14ac:dyDescent="0.25">
      <c r="A7" s="3" t="s">
        <v>41</v>
      </c>
      <c r="B7" s="43"/>
      <c r="C7" s="43"/>
      <c r="D7" s="43"/>
      <c r="E7" s="2"/>
      <c r="F7" s="2"/>
    </row>
    <row r="8" spans="1:8" x14ac:dyDescent="0.25">
      <c r="A8" s="2"/>
      <c r="B8" s="2"/>
      <c r="C8" s="2"/>
      <c r="D8" s="2"/>
      <c r="E8" s="2"/>
      <c r="F8" s="2"/>
    </row>
    <row r="9" spans="1:8" ht="15" customHeight="1" x14ac:dyDescent="0.25">
      <c r="A9" s="3" t="s">
        <v>6</v>
      </c>
      <c r="B9" s="56" t="s">
        <v>13</v>
      </c>
      <c r="C9" s="56"/>
      <c r="D9" s="56"/>
      <c r="E9" s="2"/>
      <c r="F9" s="2"/>
      <c r="G9" s="48">
        <f ca="1">TODAY()</f>
        <v>44257</v>
      </c>
      <c r="H9" s="48"/>
    </row>
    <row r="10" spans="1:8" ht="15" customHeight="1" x14ac:dyDescent="0.25">
      <c r="A10" s="2"/>
      <c r="B10" s="2"/>
      <c r="C10" s="2"/>
      <c r="D10" s="2"/>
      <c r="E10" s="2"/>
      <c r="F10" s="2"/>
    </row>
    <row r="11" spans="1:8" x14ac:dyDescent="0.25">
      <c r="A11" s="3" t="s">
        <v>7</v>
      </c>
      <c r="B11" s="57" t="s">
        <v>37</v>
      </c>
      <c r="C11" s="57"/>
      <c r="D11" s="57"/>
      <c r="E11" s="2"/>
      <c r="F11" s="2"/>
    </row>
    <row r="12" spans="1:8" ht="6.95" customHeight="1" x14ac:dyDescent="0.25">
      <c r="A12" s="2"/>
      <c r="B12" s="2"/>
      <c r="C12" s="2"/>
      <c r="D12" s="2"/>
      <c r="E12" s="2"/>
      <c r="F12" s="2"/>
    </row>
    <row r="13" spans="1:8" x14ac:dyDescent="0.25">
      <c r="A13" s="3" t="s">
        <v>8</v>
      </c>
      <c r="B13" s="34">
        <v>2021</v>
      </c>
      <c r="C13" s="4"/>
      <c r="D13" s="2"/>
      <c r="E13" s="2"/>
      <c r="F13" s="2"/>
    </row>
    <row r="14" spans="1:8" x14ac:dyDescent="0.25">
      <c r="A14" s="3"/>
      <c r="B14" s="4"/>
      <c r="C14" s="4"/>
      <c r="D14" s="2"/>
      <c r="E14" s="2"/>
      <c r="F14" s="2"/>
    </row>
    <row r="15" spans="1:8" x14ac:dyDescent="0.25">
      <c r="A15" s="3" t="s">
        <v>27</v>
      </c>
      <c r="B15" s="4"/>
      <c r="C15" s="35" t="s">
        <v>29</v>
      </c>
      <c r="D15" s="2"/>
      <c r="E15" s="5" t="str">
        <f>IF(OR(C15="ja",),"9,00 €","7,00 €")</f>
        <v>7,00 €</v>
      </c>
      <c r="F15" s="2"/>
    </row>
    <row r="16" spans="1:8" x14ac:dyDescent="0.25">
      <c r="A16" s="36"/>
      <c r="B16" s="4"/>
      <c r="C16" s="4"/>
      <c r="D16" s="2"/>
      <c r="E16" s="2"/>
      <c r="F16" s="2"/>
    </row>
    <row r="17" spans="1:9" ht="15.75" thickBot="1" x14ac:dyDescent="0.3">
      <c r="A17" s="2"/>
      <c r="B17" s="2"/>
      <c r="C17" s="2"/>
      <c r="D17" s="2"/>
      <c r="E17" s="2"/>
      <c r="F17" s="2"/>
    </row>
    <row r="18" spans="1:9" s="7" customFormat="1" ht="12.75" x14ac:dyDescent="0.2">
      <c r="A18" s="60" t="s">
        <v>0</v>
      </c>
      <c r="B18" s="54" t="s">
        <v>1</v>
      </c>
      <c r="C18" s="55"/>
      <c r="D18" s="61" t="s">
        <v>4</v>
      </c>
      <c r="E18" s="44" t="s">
        <v>0</v>
      </c>
      <c r="F18" s="58" t="s">
        <v>1</v>
      </c>
      <c r="G18" s="59"/>
      <c r="H18" s="46" t="s">
        <v>4</v>
      </c>
      <c r="I18" s="6"/>
    </row>
    <row r="19" spans="1:9" s="7" customFormat="1" ht="13.5" thickBot="1" x14ac:dyDescent="0.25">
      <c r="A19" s="63"/>
      <c r="B19" s="8" t="s">
        <v>2</v>
      </c>
      <c r="C19" s="9" t="s">
        <v>3</v>
      </c>
      <c r="D19" s="62"/>
      <c r="E19" s="45"/>
      <c r="F19" s="10" t="s">
        <v>2</v>
      </c>
      <c r="G19" s="9" t="s">
        <v>3</v>
      </c>
      <c r="H19" s="47"/>
      <c r="I19" s="6"/>
    </row>
    <row r="20" spans="1:9" s="7" customFormat="1" ht="12.75" x14ac:dyDescent="0.2">
      <c r="A20" s="64" t="s">
        <v>39</v>
      </c>
      <c r="B20" s="25"/>
      <c r="C20" s="25"/>
      <c r="D20" s="11" t="str">
        <f t="shared" ref="D20:D42" si="0">IF(OR(B20="",C20=""),"",(C20-B20)*24)</f>
        <v/>
      </c>
      <c r="E20" s="29"/>
      <c r="F20" s="25"/>
      <c r="G20" s="25"/>
      <c r="H20" s="12" t="str">
        <f t="shared" ref="H20:H44" si="1">IF(OR(F20="",G20=""),"",(G20-F20)*24)</f>
        <v/>
      </c>
    </row>
    <row r="21" spans="1:9" s="7" customFormat="1" ht="12.75" x14ac:dyDescent="0.2">
      <c r="A21" s="31">
        <v>44228</v>
      </c>
      <c r="B21" s="26">
        <v>0.66666666666666663</v>
      </c>
      <c r="C21" s="26">
        <v>0.72916666666666663</v>
      </c>
      <c r="D21" s="13">
        <f t="shared" si="0"/>
        <v>1.5</v>
      </c>
      <c r="E21" s="30"/>
      <c r="F21" s="26"/>
      <c r="G21" s="26"/>
      <c r="H21" s="14" t="str">
        <f t="shared" si="1"/>
        <v/>
      </c>
    </row>
    <row r="22" spans="1:9" s="7" customFormat="1" ht="12.75" x14ac:dyDescent="0.2">
      <c r="A22" s="31"/>
      <c r="B22" s="26"/>
      <c r="C22" s="26"/>
      <c r="D22" s="13" t="str">
        <f t="shared" si="0"/>
        <v/>
      </c>
      <c r="E22" s="30"/>
      <c r="F22" s="26"/>
      <c r="G22" s="26"/>
      <c r="H22" s="14" t="str">
        <f t="shared" si="1"/>
        <v/>
      </c>
    </row>
    <row r="23" spans="1:9" s="7" customFormat="1" ht="12.75" x14ac:dyDescent="0.2">
      <c r="A23" s="31"/>
      <c r="B23" s="26"/>
      <c r="C23" s="26"/>
      <c r="D23" s="13" t="str">
        <f t="shared" si="0"/>
        <v/>
      </c>
      <c r="E23" s="30"/>
      <c r="F23" s="26"/>
      <c r="G23" s="26"/>
      <c r="H23" s="14" t="str">
        <f t="shared" si="1"/>
        <v/>
      </c>
    </row>
    <row r="24" spans="1:9" s="7" customFormat="1" ht="12.75" x14ac:dyDescent="0.2">
      <c r="A24" s="31"/>
      <c r="B24" s="26"/>
      <c r="C24" s="26"/>
      <c r="D24" s="13" t="str">
        <f t="shared" si="0"/>
        <v/>
      </c>
      <c r="E24" s="30"/>
      <c r="F24" s="26"/>
      <c r="G24" s="26"/>
      <c r="H24" s="14" t="str">
        <f t="shared" si="1"/>
        <v/>
      </c>
    </row>
    <row r="25" spans="1:9" s="7" customFormat="1" ht="12.75" x14ac:dyDescent="0.2">
      <c r="A25" s="31"/>
      <c r="B25" s="26"/>
      <c r="C25" s="26"/>
      <c r="D25" s="13" t="str">
        <f t="shared" si="0"/>
        <v/>
      </c>
      <c r="E25" s="30"/>
      <c r="F25" s="26"/>
      <c r="G25" s="26"/>
      <c r="H25" s="14" t="str">
        <f t="shared" si="1"/>
        <v/>
      </c>
    </row>
    <row r="26" spans="1:9" s="7" customFormat="1" ht="12.75" x14ac:dyDescent="0.2">
      <c r="A26" s="31"/>
      <c r="B26" s="26"/>
      <c r="C26" s="26"/>
      <c r="D26" s="13" t="str">
        <f t="shared" si="0"/>
        <v/>
      </c>
      <c r="E26" s="30"/>
      <c r="F26" s="26"/>
      <c r="G26" s="26"/>
      <c r="H26" s="14" t="str">
        <f t="shared" si="1"/>
        <v/>
      </c>
    </row>
    <row r="27" spans="1:9" s="7" customFormat="1" ht="12.75" x14ac:dyDescent="0.2">
      <c r="A27" s="31"/>
      <c r="B27" s="26"/>
      <c r="C27" s="26"/>
      <c r="D27" s="13" t="str">
        <f t="shared" si="0"/>
        <v/>
      </c>
      <c r="E27" s="30"/>
      <c r="F27" s="26"/>
      <c r="G27" s="26"/>
      <c r="H27" s="14" t="str">
        <f t="shared" si="1"/>
        <v/>
      </c>
    </row>
    <row r="28" spans="1:9" s="7" customFormat="1" ht="12.75" x14ac:dyDescent="0.2">
      <c r="A28" s="31"/>
      <c r="B28" s="26"/>
      <c r="C28" s="26"/>
      <c r="D28" s="13" t="str">
        <f t="shared" si="0"/>
        <v/>
      </c>
      <c r="E28" s="30"/>
      <c r="F28" s="26"/>
      <c r="G28" s="26"/>
      <c r="H28" s="14" t="str">
        <f t="shared" si="1"/>
        <v/>
      </c>
    </row>
    <row r="29" spans="1:9" s="7" customFormat="1" ht="12.75" x14ac:dyDescent="0.2">
      <c r="A29" s="31"/>
      <c r="B29" s="26"/>
      <c r="C29" s="26"/>
      <c r="D29" s="13" t="str">
        <f t="shared" si="0"/>
        <v/>
      </c>
      <c r="E29" s="30"/>
      <c r="F29" s="26"/>
      <c r="G29" s="26"/>
      <c r="H29" s="14" t="str">
        <f t="shared" si="1"/>
        <v/>
      </c>
    </row>
    <row r="30" spans="1:9" s="7" customFormat="1" ht="12.75" x14ac:dyDescent="0.2">
      <c r="A30" s="31"/>
      <c r="B30" s="26"/>
      <c r="C30" s="26"/>
      <c r="D30" s="13" t="str">
        <f t="shared" si="0"/>
        <v/>
      </c>
      <c r="E30" s="30"/>
      <c r="F30" s="26"/>
      <c r="G30" s="26"/>
      <c r="H30" s="14" t="str">
        <f t="shared" si="1"/>
        <v/>
      </c>
    </row>
    <row r="31" spans="1:9" s="7" customFormat="1" ht="12.75" x14ac:dyDescent="0.2">
      <c r="A31" s="31"/>
      <c r="B31" s="26"/>
      <c r="C31" s="26"/>
      <c r="D31" s="13" t="str">
        <f t="shared" si="0"/>
        <v/>
      </c>
      <c r="E31" s="30"/>
      <c r="F31" s="26"/>
      <c r="G31" s="26"/>
      <c r="H31" s="14" t="str">
        <f t="shared" si="1"/>
        <v/>
      </c>
    </row>
    <row r="32" spans="1:9" s="7" customFormat="1" ht="12.75" x14ac:dyDescent="0.2">
      <c r="A32" s="31"/>
      <c r="B32" s="26"/>
      <c r="C32" s="26"/>
      <c r="D32" s="13" t="str">
        <f t="shared" si="0"/>
        <v/>
      </c>
      <c r="E32" s="30"/>
      <c r="F32" s="26"/>
      <c r="G32" s="26"/>
      <c r="H32" s="14" t="str">
        <f t="shared" si="1"/>
        <v/>
      </c>
    </row>
    <row r="33" spans="1:8" s="7" customFormat="1" ht="12.75" x14ac:dyDescent="0.2">
      <c r="A33" s="31"/>
      <c r="B33" s="26"/>
      <c r="C33" s="26"/>
      <c r="D33" s="13" t="str">
        <f t="shared" si="0"/>
        <v/>
      </c>
      <c r="E33" s="30"/>
      <c r="F33" s="26"/>
      <c r="G33" s="26"/>
      <c r="H33" s="14" t="str">
        <f t="shared" si="1"/>
        <v/>
      </c>
    </row>
    <row r="34" spans="1:8" s="7" customFormat="1" ht="12.75" x14ac:dyDescent="0.2">
      <c r="A34" s="31"/>
      <c r="B34" s="26"/>
      <c r="C34" s="26"/>
      <c r="D34" s="13" t="str">
        <f t="shared" si="0"/>
        <v/>
      </c>
      <c r="E34" s="30"/>
      <c r="F34" s="26"/>
      <c r="G34" s="26"/>
      <c r="H34" s="14" t="str">
        <f t="shared" si="1"/>
        <v/>
      </c>
    </row>
    <row r="35" spans="1:8" s="7" customFormat="1" ht="12.75" x14ac:dyDescent="0.2">
      <c r="A35" s="31"/>
      <c r="B35" s="26"/>
      <c r="C35" s="26"/>
      <c r="D35" s="13" t="str">
        <f t="shared" si="0"/>
        <v/>
      </c>
      <c r="E35" s="30"/>
      <c r="F35" s="26"/>
      <c r="G35" s="26"/>
      <c r="H35" s="14" t="str">
        <f t="shared" si="1"/>
        <v/>
      </c>
    </row>
    <row r="36" spans="1:8" s="7" customFormat="1" ht="12.75" x14ac:dyDescent="0.2">
      <c r="A36" s="31"/>
      <c r="B36" s="26"/>
      <c r="C36" s="26"/>
      <c r="D36" s="13" t="str">
        <f t="shared" si="0"/>
        <v/>
      </c>
      <c r="E36" s="30"/>
      <c r="F36" s="26"/>
      <c r="G36" s="26"/>
      <c r="H36" s="14" t="str">
        <f t="shared" si="1"/>
        <v/>
      </c>
    </row>
    <row r="37" spans="1:8" s="7" customFormat="1" ht="12.75" x14ac:dyDescent="0.2">
      <c r="A37" s="31"/>
      <c r="B37" s="26"/>
      <c r="C37" s="26"/>
      <c r="D37" s="13" t="str">
        <f t="shared" si="0"/>
        <v/>
      </c>
      <c r="E37" s="30"/>
      <c r="F37" s="26"/>
      <c r="G37" s="26"/>
      <c r="H37" s="14" t="str">
        <f t="shared" si="1"/>
        <v/>
      </c>
    </row>
    <row r="38" spans="1:8" s="7" customFormat="1" ht="12.75" x14ac:dyDescent="0.2">
      <c r="A38" s="31"/>
      <c r="B38" s="26"/>
      <c r="C38" s="26"/>
      <c r="D38" s="13" t="str">
        <f t="shared" si="0"/>
        <v/>
      </c>
      <c r="E38" s="30"/>
      <c r="F38" s="26"/>
      <c r="G38" s="26"/>
      <c r="H38" s="14" t="str">
        <f t="shared" si="1"/>
        <v/>
      </c>
    </row>
    <row r="39" spans="1:8" s="7" customFormat="1" ht="12.75" x14ac:dyDescent="0.2">
      <c r="A39" s="31"/>
      <c r="B39" s="26"/>
      <c r="C39" s="26"/>
      <c r="D39" s="13" t="str">
        <f t="shared" si="0"/>
        <v/>
      </c>
      <c r="E39" s="30"/>
      <c r="F39" s="26"/>
      <c r="G39" s="26"/>
      <c r="H39" s="14" t="str">
        <f t="shared" si="1"/>
        <v/>
      </c>
    </row>
    <row r="40" spans="1:8" s="7" customFormat="1" ht="12.75" x14ac:dyDescent="0.2">
      <c r="A40" s="31"/>
      <c r="B40" s="26"/>
      <c r="C40" s="26"/>
      <c r="D40" s="13" t="str">
        <f t="shared" si="0"/>
        <v/>
      </c>
      <c r="E40" s="30"/>
      <c r="F40" s="26"/>
      <c r="G40" s="26"/>
      <c r="H40" s="14" t="str">
        <f t="shared" si="1"/>
        <v/>
      </c>
    </row>
    <row r="41" spans="1:8" s="7" customFormat="1" ht="12.75" x14ac:dyDescent="0.2">
      <c r="A41" s="31"/>
      <c r="B41" s="27"/>
      <c r="C41" s="27"/>
      <c r="D41" s="13" t="str">
        <f t="shared" si="0"/>
        <v/>
      </c>
      <c r="E41" s="30"/>
      <c r="F41" s="27"/>
      <c r="G41" s="27"/>
      <c r="H41" s="14" t="str">
        <f t="shared" si="1"/>
        <v/>
      </c>
    </row>
    <row r="42" spans="1:8" s="7" customFormat="1" ht="12.75" x14ac:dyDescent="0.2">
      <c r="A42" s="31"/>
      <c r="B42" s="27"/>
      <c r="C42" s="27"/>
      <c r="D42" s="13" t="str">
        <f t="shared" si="0"/>
        <v/>
      </c>
      <c r="E42" s="30"/>
      <c r="F42" s="27"/>
      <c r="G42" s="27"/>
      <c r="H42" s="14" t="str">
        <f t="shared" si="1"/>
        <v/>
      </c>
    </row>
    <row r="43" spans="1:8" s="7" customFormat="1" ht="12.75" x14ac:dyDescent="0.2">
      <c r="A43" s="32"/>
      <c r="B43" s="27"/>
      <c r="C43" s="27"/>
      <c r="D43" s="13" t="str">
        <f t="shared" ref="D43:D44" si="2">IF(OR(B43="",C43=""),"",(C43-B43)*24)</f>
        <v/>
      </c>
      <c r="E43" s="30"/>
      <c r="F43" s="27"/>
      <c r="G43" s="27"/>
      <c r="H43" s="14" t="str">
        <f t="shared" si="1"/>
        <v/>
      </c>
    </row>
    <row r="44" spans="1:8" s="7" customFormat="1" ht="13.5" thickBot="1" x14ac:dyDescent="0.25">
      <c r="A44" s="33"/>
      <c r="B44" s="28"/>
      <c r="C44" s="28"/>
      <c r="D44" s="15" t="str">
        <f t="shared" si="2"/>
        <v/>
      </c>
      <c r="E44" s="65"/>
      <c r="F44" s="66"/>
      <c r="G44" s="28"/>
      <c r="H44" s="16" t="str">
        <f t="shared" si="1"/>
        <v/>
      </c>
    </row>
    <row r="45" spans="1:8" s="7" customFormat="1" ht="12.75" x14ac:dyDescent="0.2">
      <c r="A45" s="52" t="s">
        <v>30</v>
      </c>
      <c r="B45" s="52"/>
      <c r="C45" s="6"/>
      <c r="D45" s="17">
        <f>SUM(D20:D44)</f>
        <v>1.5</v>
      </c>
      <c r="E45" s="68" t="s">
        <v>30</v>
      </c>
      <c r="F45" s="67"/>
      <c r="G45" s="6"/>
      <c r="H45" s="17">
        <f>SUM(H20:H44)</f>
        <v>0</v>
      </c>
    </row>
    <row r="46" spans="1:8" s="7" customFormat="1" ht="12.75" x14ac:dyDescent="0.2">
      <c r="A46" s="53" t="s">
        <v>31</v>
      </c>
      <c r="B46" s="53"/>
      <c r="D46" s="69"/>
      <c r="H46" s="18">
        <f>D45+H45</f>
        <v>1.5</v>
      </c>
    </row>
    <row r="47" spans="1:8" s="7" customFormat="1" ht="12.75" x14ac:dyDescent="0.2">
      <c r="A47" s="19"/>
      <c r="B47" s="20"/>
      <c r="D47" s="69"/>
      <c r="H47" s="18"/>
    </row>
    <row r="48" spans="1:8" s="7" customFormat="1" ht="13.5" thickBot="1" x14ac:dyDescent="0.25">
      <c r="A48" s="41" t="s">
        <v>38</v>
      </c>
      <c r="B48" s="42"/>
      <c r="C48" s="42"/>
      <c r="D48" s="42"/>
      <c r="E48" s="70"/>
      <c r="F48" s="71"/>
      <c r="H48" s="21">
        <f>H46*E15</f>
        <v>10.5</v>
      </c>
    </row>
    <row r="49" spans="1:8" s="7" customFormat="1" ht="13.5" thickTop="1" x14ac:dyDescent="0.2">
      <c r="A49" s="20"/>
      <c r="B49" s="20"/>
      <c r="G49" s="72"/>
      <c r="H49" s="22"/>
    </row>
    <row r="50" spans="1:8" s="7" customFormat="1" ht="12.75" x14ac:dyDescent="0.2"/>
    <row r="51" spans="1:8" s="7" customFormat="1" ht="12.75" x14ac:dyDescent="0.2">
      <c r="A51" s="23" t="s">
        <v>32</v>
      </c>
    </row>
    <row r="52" spans="1:8" s="7" customFormat="1" ht="12.75" x14ac:dyDescent="0.2">
      <c r="A52" s="7" t="s">
        <v>33</v>
      </c>
      <c r="B52" s="49"/>
      <c r="C52" s="49"/>
      <c r="D52" s="49"/>
      <c r="E52" s="49"/>
    </row>
    <row r="53" spans="1:8" s="7" customFormat="1" ht="12.75" x14ac:dyDescent="0.2">
      <c r="A53" s="7" t="s">
        <v>34</v>
      </c>
      <c r="B53" s="50"/>
      <c r="C53" s="50"/>
      <c r="D53" s="50"/>
      <c r="E53" s="50"/>
    </row>
    <row r="54" spans="1:8" s="7" customFormat="1" ht="12.75" x14ac:dyDescent="0.2">
      <c r="A54" s="7" t="s">
        <v>35</v>
      </c>
      <c r="B54" s="51"/>
      <c r="C54" s="51"/>
      <c r="D54" s="51"/>
      <c r="E54" s="51"/>
    </row>
    <row r="55" spans="1:8" s="7" customFormat="1" ht="12.75" x14ac:dyDescent="0.2">
      <c r="B55" s="24"/>
      <c r="C55" s="24"/>
      <c r="D55" s="24"/>
      <c r="E55" s="24"/>
    </row>
    <row r="57" spans="1:8" s="7" customFormat="1" ht="12.75" x14ac:dyDescent="0.2">
      <c r="E57" s="38" t="s">
        <v>36</v>
      </c>
      <c r="F57" s="38"/>
      <c r="G57" s="37"/>
      <c r="H57" s="37"/>
    </row>
  </sheetData>
  <sheetProtection algorithmName="SHA-512" hashValue="soVGd12mkH9ymcPbOOwTF5YW8LO8UNXfl6YWfN1D0hbTkzByKuaDSJ9BbnPw9Qayu+xc3MIHEZdNaSSH0pkw8g==" saltValue="i7dB+QIIpMgSSIU+HKyx+w==" spinCount="100000" sheet="1" objects="1" scenarios="1" selectLockedCells="1"/>
  <mergeCells count="21">
    <mergeCell ref="B9:D9"/>
    <mergeCell ref="B11:D11"/>
    <mergeCell ref="F18:G18"/>
    <mergeCell ref="A18:A19"/>
    <mergeCell ref="D18:D19"/>
    <mergeCell ref="G57:H57"/>
    <mergeCell ref="E57:F57"/>
    <mergeCell ref="E1:H4"/>
    <mergeCell ref="A1:D4"/>
    <mergeCell ref="A48:D48"/>
    <mergeCell ref="B7:D7"/>
    <mergeCell ref="E18:E19"/>
    <mergeCell ref="H18:H19"/>
    <mergeCell ref="G9:H9"/>
    <mergeCell ref="B52:E52"/>
    <mergeCell ref="B53:E53"/>
    <mergeCell ref="B54:E54"/>
    <mergeCell ref="A45:B45"/>
    <mergeCell ref="E45:F45"/>
    <mergeCell ref="A46:B46"/>
    <mergeCell ref="B18:C18"/>
  </mergeCells>
  <pageMargins left="0.7" right="0.7" top="0.75" bottom="0.75" header="0.3" footer="0.3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Hilfstabelle!$A$1:$A$30</xm:f>
          </x14:formula1>
          <xm:sqref>B9:D9</xm:sqref>
        </x14:dataValidation>
        <x14:dataValidation type="list" allowBlank="1" showInputMessage="1" showErrorMessage="1">
          <x14:formula1>
            <xm:f>Hilfstabelle!$B$1:$B$10</xm:f>
          </x14:formula1>
          <xm:sqref>B13</xm:sqref>
        </x14:dataValidation>
        <x14:dataValidation type="list" allowBlank="1" showInputMessage="1" showErrorMessage="1">
          <x14:formula1>
            <xm:f>Hilfstabelle!$C$1:$C$2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3" sqref="C3"/>
    </sheetView>
  </sheetViews>
  <sheetFormatPr baseColWidth="10" defaultRowHeight="15" x14ac:dyDescent="0.25"/>
  <cols>
    <col min="1" max="1" width="27.28515625" bestFit="1" customWidth="1"/>
  </cols>
  <sheetData>
    <row r="1" spans="1:3" x14ac:dyDescent="0.25">
      <c r="A1" t="s">
        <v>13</v>
      </c>
      <c r="B1">
        <v>2021</v>
      </c>
      <c r="C1" t="s">
        <v>28</v>
      </c>
    </row>
    <row r="2" spans="1:3" x14ac:dyDescent="0.25">
      <c r="A2" t="s">
        <v>17</v>
      </c>
      <c r="B2">
        <v>2022</v>
      </c>
      <c r="C2" t="s">
        <v>29</v>
      </c>
    </row>
    <row r="3" spans="1:3" x14ac:dyDescent="0.25">
      <c r="A3" t="s">
        <v>9</v>
      </c>
      <c r="B3">
        <v>2023</v>
      </c>
    </row>
    <row r="4" spans="1:3" x14ac:dyDescent="0.25">
      <c r="A4" t="s">
        <v>10</v>
      </c>
      <c r="B4">
        <v>2024</v>
      </c>
    </row>
    <row r="5" spans="1:3" x14ac:dyDescent="0.25">
      <c r="A5" t="s">
        <v>11</v>
      </c>
      <c r="B5">
        <v>2025</v>
      </c>
    </row>
    <row r="6" spans="1:3" x14ac:dyDescent="0.25">
      <c r="A6" t="s">
        <v>12</v>
      </c>
      <c r="B6">
        <v>2026</v>
      </c>
    </row>
    <row r="7" spans="1:3" x14ac:dyDescent="0.25">
      <c r="A7" t="s">
        <v>15</v>
      </c>
      <c r="B7">
        <v>2027</v>
      </c>
    </row>
    <row r="8" spans="1:3" x14ac:dyDescent="0.25">
      <c r="A8" t="s">
        <v>23</v>
      </c>
      <c r="B8">
        <v>2028</v>
      </c>
    </row>
    <row r="9" spans="1:3" x14ac:dyDescent="0.25">
      <c r="A9" t="s">
        <v>14</v>
      </c>
      <c r="B9">
        <v>2029</v>
      </c>
    </row>
    <row r="10" spans="1:3" x14ac:dyDescent="0.25">
      <c r="A10" t="s">
        <v>20</v>
      </c>
      <c r="B10">
        <v>2030</v>
      </c>
    </row>
    <row r="11" spans="1:3" x14ac:dyDescent="0.25">
      <c r="A11" t="s">
        <v>24</v>
      </c>
    </row>
    <row r="12" spans="1:3" x14ac:dyDescent="0.25">
      <c r="A12" t="s">
        <v>16</v>
      </c>
    </row>
    <row r="13" spans="1:3" x14ac:dyDescent="0.25">
      <c r="A13" t="s">
        <v>26</v>
      </c>
    </row>
    <row r="14" spans="1:3" x14ac:dyDescent="0.25">
      <c r="A14" t="s">
        <v>25</v>
      </c>
    </row>
    <row r="15" spans="1:3" x14ac:dyDescent="0.25">
      <c r="A15" t="s">
        <v>19</v>
      </c>
    </row>
    <row r="16" spans="1:3" x14ac:dyDescent="0.25">
      <c r="A16" t="s">
        <v>18</v>
      </c>
    </row>
    <row r="17" spans="1:1" x14ac:dyDescent="0.25">
      <c r="A17" t="s">
        <v>22</v>
      </c>
    </row>
    <row r="18" spans="1:1" x14ac:dyDescent="0.25">
      <c r="A18" t="s">
        <v>21</v>
      </c>
    </row>
  </sheetData>
  <sortState ref="A1:A18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Abrechnungsbogen</vt:lpstr>
      <vt:lpstr>Hilfstabelle</vt:lpstr>
      <vt:lpstr>Abrechnungsbogen!Druckbereich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Laumann</dc:creator>
  <cp:lastModifiedBy>Stefan Laumann</cp:lastModifiedBy>
  <cp:lastPrinted>2021-03-02T12:58:02Z</cp:lastPrinted>
  <dcterms:created xsi:type="dcterms:W3CDTF">2021-03-02T09:21:41Z</dcterms:created>
  <dcterms:modified xsi:type="dcterms:W3CDTF">2021-03-02T14:02:02Z</dcterms:modified>
</cp:coreProperties>
</file>